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os\financiera$\10. TRABAJO 2025\Presupuesto\Proposición\"/>
    </mc:Choice>
  </mc:AlternateContent>
  <xr:revisionPtr revIDLastSave="0" documentId="13_ncr:1_{199779EE-D851-4471-8504-BE49F21B1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7-2025" sheetId="3" r:id="rId1"/>
  </sheets>
  <definedNames>
    <definedName name="_xlnm._FilterDatabase" localSheetId="0" hidden="1">'2007-2025'!$B$6:$AO$34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34" i="3" l="1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J34" i="3"/>
  <c r="I34" i="3"/>
  <c r="H34" i="3"/>
  <c r="G34" i="3"/>
  <c r="F34" i="3"/>
  <c r="E34" i="3"/>
  <c r="K34" i="3"/>
</calcChain>
</file>

<file path=xl/sharedStrings.xml><?xml version="1.0" encoding="utf-8"?>
<sst xmlns="http://schemas.openxmlformats.org/spreadsheetml/2006/main" count="124" uniqueCount="38">
  <si>
    <t>RECURSOS INVERTIDOS FONDO COMPENSATORIO -CARGAS URBANISTICAS</t>
  </si>
  <si>
    <t>VIGENCIA</t>
  </si>
  <si>
    <t>Rubro/Proyecto</t>
  </si>
  <si>
    <t>Descripcion</t>
  </si>
  <si>
    <t>Fuente</t>
  </si>
  <si>
    <t>Ejecucion</t>
  </si>
  <si>
    <t>Construcción, adecuacion y mejoramiento de parques y escenarios</t>
  </si>
  <si>
    <t>1015 -Fondo Cta de Pagos Compensatorios de Ces</t>
  </si>
  <si>
    <t>11030202 -Fondo Cuenta Pago Compensatorio de Cesiones Publicas</t>
  </si>
  <si>
    <t>3311401080708</t>
  </si>
  <si>
    <t>Construcciòn y adecuaciòn de Parques y Escenarios para la inclusiòn</t>
  </si>
  <si>
    <t>1103147-Otros Recursos de Balance de Destinación Específica</t>
  </si>
  <si>
    <t>3311401080842</t>
  </si>
  <si>
    <t>Parques Inclusivos: Fisica, Social.econòmica y ambientalmente</t>
  </si>
  <si>
    <t>3311502171082</t>
  </si>
  <si>
    <t>Construcción y Adecuación de Parques y Equipamientos para Todos</t>
  </si>
  <si>
    <t>1103441-PCC Administrados de Destinación Específica</t>
  </si>
  <si>
    <t>1103374-Rendimientos Financieros Destinación Específica</t>
  </si>
  <si>
    <t>3311602327856</t>
  </si>
  <si>
    <t>Construcción y adecuaicón de escenarios y/o parques deportivos sostenibles para la revitalización urbana en Bogotá</t>
  </si>
  <si>
    <t>133011602320000007856</t>
  </si>
  <si>
    <t>Construcción y adecuación de escenarios y/o parques deportivos sostenibles para la revitalización urbana en Bogotá</t>
  </si>
  <si>
    <t>3-100-I001-VA-Administrados de destinación específica (fondo)</t>
  </si>
  <si>
    <t>3-100-I001-VA-Administrados de destinación específica (Cargas)</t>
  </si>
  <si>
    <t>3-400-I001-RF-Administrados de destinación específica</t>
  </si>
  <si>
    <t>O23011601200000007853</t>
  </si>
  <si>
    <t>Administración de Parques y Escenarios Innovadores, Sostenibles y con Adaptación al Cambio climático en Bogotá</t>
  </si>
  <si>
    <t>3-200-I001-RB-Administrados de destinación específica</t>
  </si>
  <si>
    <t>O23011602320000007856</t>
  </si>
  <si>
    <t>Construcciín y Adecuación de Escenarios y/o Parques Deportivos Sostenibles para la Revitalización Urbana en Bogotá</t>
  </si>
  <si>
    <t>3-601-I001-PAS-Administrados destinación específica</t>
  </si>
  <si>
    <t>O23011743012024024803003</t>
  </si>
  <si>
    <t>Administracion de Parques y Escenarios - Servicio de Administracion de la Infraestructura Deportiva</t>
  </si>
  <si>
    <t>O23011743012024024905010</t>
  </si>
  <si>
    <t>Construccion y Adecuacion de Parques y Escenarios Parques Recreativos Construidos y Dotados</t>
  </si>
  <si>
    <t>Fuente: Ejecuciones presupuestales de gastos aplicativo SEVEN</t>
  </si>
  <si>
    <t>Pagado</t>
  </si>
  <si>
    <t>Cifras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</si>
</sst>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4">
    <xf numFmtId="0" fontId="0" fillId="0" borderId="0" xfId="0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0" borderId="1" xfId="1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1" xfId="10" applyFont="1" applyBorder="1" applyAlignment="1">
      <alignment horizontal="right" vertical="center"/>
    </xf>
    <xf numFmtId="0" fontId="2" fillId="0" borderId="1" xfId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6" fillId="0" borderId="1" xfId="1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0" fontId="1" fillId="2" borderId="0" xfId="0" applyFont="1" applyFill="1"/>
    <xf numFmtId="3" fontId="1" fillId="2" borderId="0" xfId="0" applyNumberFormat="1" applyFont="1" applyFill="1"/>
    <xf numFmtId="0" fontId="5" fillId="0" borderId="0" xfId="0" applyFont="1"/>
    <xf numFmtId="3" fontId="6" fillId="0" borderId="1" xfId="1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6" fillId="0" borderId="1" xfId="1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4" fontId="2" fillId="0" borderId="1" xfId="2" applyNumberFormat="1" applyFill="1" applyBorder="1" applyAlignment="1">
      <alignment vertical="center"/>
    </xf>
  </cellXfs>
  <cellStyles count="11">
    <cellStyle name="Normal" xfId="0" builtinId="0"/>
    <cellStyle name="Normal 2" xfId="1" xr:uid="{00000000-0005-0000-0000-000001000000}"/>
    <cellStyle name="Normal 3" xfId="2" xr:uid="{00000000-0005-0000-0000-000002000000}"/>
    <cellStyle name="Normal 3 2" xfId="6" xr:uid="{00000000-0005-0000-0000-000003000000}"/>
    <cellStyle name="Normal 4" xfId="3" xr:uid="{00000000-0005-0000-0000-000004000000}"/>
    <cellStyle name="Normal 4 2" xfId="7" xr:uid="{00000000-0005-0000-0000-000005000000}"/>
    <cellStyle name="Normal 5" xfId="4" xr:uid="{00000000-0005-0000-0000-000006000000}"/>
    <cellStyle name="Normal 5 2" xfId="8" xr:uid="{00000000-0005-0000-0000-000007000000}"/>
    <cellStyle name="Normal 6" xfId="5" xr:uid="{00000000-0005-0000-0000-000008000000}"/>
    <cellStyle name="Normal 6 2" xfId="9" xr:uid="{00000000-0005-0000-0000-000009000000}"/>
    <cellStyle name="Normal 7" xfId="10" xr:uid="{00000000-0005-0000-0000-00000A000000}"/>
  </cellStyles>
  <dxfs count="0"/>
  <tableStyles count="0" defaultTableStyle="TableStyleMedium2" defaultPivotStyle="PivotStyleLight16"/>
  <colors>
    <mruColors>
      <color rgb="FF261DDD"/>
      <color rgb="FF1A1664"/>
      <color rgb="FF040C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Q42"/>
  <sheetViews>
    <sheetView showGridLines="0" tabSelected="1" topLeftCell="AD1" zoomScale="85" zoomScaleNormal="85" workbookViewId="0">
      <pane ySplit="6" topLeftCell="A19" activePane="bottomLeft" state="frozen"/>
      <selection pane="bottomLeft" activeCell="AM30" sqref="AM30"/>
    </sheetView>
  </sheetViews>
  <sheetFormatPr baseColWidth="10" defaultColWidth="11.25" defaultRowHeight="14.25" x14ac:dyDescent="0.2"/>
  <cols>
    <col min="2" max="2" width="25.875" customWidth="1"/>
    <col min="3" max="3" width="37.125" customWidth="1"/>
    <col min="4" max="4" width="34.75" customWidth="1"/>
    <col min="5" max="42" width="18.625" customWidth="1"/>
    <col min="43" max="43" width="15.5" bestFit="1" customWidth="1"/>
  </cols>
  <sheetData>
    <row r="2" spans="2:43" ht="15" x14ac:dyDescent="0.25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4" spans="2:43" x14ac:dyDescent="0.2">
      <c r="B4" t="s">
        <v>37</v>
      </c>
    </row>
    <row r="5" spans="2:43" ht="24" customHeight="1" x14ac:dyDescent="0.2">
      <c r="B5" s="19" t="s">
        <v>1</v>
      </c>
      <c r="C5" s="19"/>
      <c r="D5" s="4"/>
      <c r="E5" s="19">
        <v>2007</v>
      </c>
      <c r="F5" s="19"/>
      <c r="G5" s="19">
        <v>2008</v>
      </c>
      <c r="H5" s="19"/>
      <c r="I5" s="19">
        <v>2009</v>
      </c>
      <c r="J5" s="19"/>
      <c r="K5" s="19">
        <v>2010</v>
      </c>
      <c r="L5" s="19"/>
      <c r="M5" s="19">
        <v>2011</v>
      </c>
      <c r="N5" s="19"/>
      <c r="O5" s="19">
        <v>2012</v>
      </c>
      <c r="P5" s="19"/>
      <c r="Q5" s="19">
        <v>2013</v>
      </c>
      <c r="R5" s="19"/>
      <c r="S5" s="19">
        <v>2014</v>
      </c>
      <c r="T5" s="19"/>
      <c r="U5" s="19">
        <v>2015</v>
      </c>
      <c r="V5" s="19"/>
      <c r="W5" s="19">
        <v>2016</v>
      </c>
      <c r="X5" s="19"/>
      <c r="Y5" s="19">
        <v>2017</v>
      </c>
      <c r="Z5" s="19"/>
      <c r="AA5" s="19">
        <v>2018</v>
      </c>
      <c r="AB5" s="19"/>
      <c r="AC5" s="19">
        <v>2019</v>
      </c>
      <c r="AD5" s="19"/>
      <c r="AE5" s="19">
        <v>2020</v>
      </c>
      <c r="AF5" s="19"/>
      <c r="AG5" s="19">
        <v>2021</v>
      </c>
      <c r="AH5" s="19"/>
      <c r="AI5" s="19">
        <v>2022</v>
      </c>
      <c r="AJ5" s="19"/>
      <c r="AK5" s="19">
        <v>2023</v>
      </c>
      <c r="AL5" s="19"/>
      <c r="AM5" s="19">
        <v>2024</v>
      </c>
      <c r="AN5" s="19"/>
      <c r="AO5" s="19">
        <v>2025</v>
      </c>
      <c r="AP5" s="19"/>
    </row>
    <row r="6" spans="2:43" ht="36" customHeight="1" x14ac:dyDescent="0.2">
      <c r="B6" s="2" t="s">
        <v>2</v>
      </c>
      <c r="C6" s="2" t="s">
        <v>3</v>
      </c>
      <c r="D6" s="2" t="s">
        <v>4</v>
      </c>
      <c r="E6" s="2" t="s">
        <v>5</v>
      </c>
      <c r="F6" s="2" t="s">
        <v>36</v>
      </c>
      <c r="G6" s="2" t="s">
        <v>5</v>
      </c>
      <c r="H6" s="2" t="s">
        <v>36</v>
      </c>
      <c r="I6" s="2" t="s">
        <v>5</v>
      </c>
      <c r="J6" s="2" t="s">
        <v>36</v>
      </c>
      <c r="K6" s="3" t="s">
        <v>5</v>
      </c>
      <c r="L6" s="3" t="s">
        <v>36</v>
      </c>
      <c r="M6" s="3" t="s">
        <v>5</v>
      </c>
      <c r="N6" s="3" t="s">
        <v>36</v>
      </c>
      <c r="O6" s="3" t="s">
        <v>5</v>
      </c>
      <c r="P6" s="3" t="s">
        <v>36</v>
      </c>
      <c r="Q6" s="3" t="s">
        <v>5</v>
      </c>
      <c r="R6" s="3" t="s">
        <v>36</v>
      </c>
      <c r="S6" s="3" t="s">
        <v>5</v>
      </c>
      <c r="T6" s="3" t="s">
        <v>36</v>
      </c>
      <c r="U6" s="3" t="s">
        <v>5</v>
      </c>
      <c r="V6" s="3" t="s">
        <v>36</v>
      </c>
      <c r="W6" s="3" t="s">
        <v>5</v>
      </c>
      <c r="X6" s="3" t="s">
        <v>36</v>
      </c>
      <c r="Y6" s="3" t="s">
        <v>5</v>
      </c>
      <c r="Z6" s="3" t="s">
        <v>36</v>
      </c>
      <c r="AA6" s="3" t="s">
        <v>5</v>
      </c>
      <c r="AB6" s="3" t="s">
        <v>36</v>
      </c>
      <c r="AC6" s="3" t="s">
        <v>5</v>
      </c>
      <c r="AD6" s="3" t="s">
        <v>36</v>
      </c>
      <c r="AE6" s="3" t="s">
        <v>5</v>
      </c>
      <c r="AF6" s="3" t="s">
        <v>36</v>
      </c>
      <c r="AG6" s="3" t="s">
        <v>5</v>
      </c>
      <c r="AH6" s="3" t="s">
        <v>36</v>
      </c>
      <c r="AI6" s="3" t="s">
        <v>5</v>
      </c>
      <c r="AJ6" s="3" t="s">
        <v>36</v>
      </c>
      <c r="AK6" s="3" t="s">
        <v>5</v>
      </c>
      <c r="AL6" s="3" t="s">
        <v>36</v>
      </c>
      <c r="AM6" s="3" t="s">
        <v>5</v>
      </c>
      <c r="AN6" s="3" t="s">
        <v>36</v>
      </c>
      <c r="AO6" s="3" t="s">
        <v>5</v>
      </c>
      <c r="AP6" s="3" t="s">
        <v>36</v>
      </c>
    </row>
    <row r="7" spans="2:43" s="6" customFormat="1" ht="35.1" customHeight="1" x14ac:dyDescent="0.2">
      <c r="B7" s="5">
        <v>3311302270554</v>
      </c>
      <c r="C7" s="10" t="s">
        <v>6</v>
      </c>
      <c r="D7" s="10" t="s">
        <v>7</v>
      </c>
      <c r="E7" s="18"/>
      <c r="F7" s="18"/>
      <c r="G7" s="18">
        <v>410267278</v>
      </c>
      <c r="H7" s="18">
        <v>205133639</v>
      </c>
      <c r="I7" s="18">
        <v>4823149524</v>
      </c>
      <c r="J7" s="18">
        <v>2989210492</v>
      </c>
      <c r="K7" s="18">
        <v>6617860187</v>
      </c>
      <c r="L7" s="18">
        <v>3587666085</v>
      </c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</row>
    <row r="8" spans="2:43" s="6" customFormat="1" ht="35.1" customHeight="1" x14ac:dyDescent="0.2">
      <c r="B8" s="5">
        <v>3311302270554</v>
      </c>
      <c r="C8" s="10" t="s">
        <v>6</v>
      </c>
      <c r="D8" s="10" t="s">
        <v>8</v>
      </c>
      <c r="E8" s="10"/>
      <c r="F8" s="10"/>
      <c r="G8" s="10"/>
      <c r="H8" s="10"/>
      <c r="I8" s="10"/>
      <c r="J8" s="10"/>
      <c r="K8" s="18"/>
      <c r="L8" s="18"/>
      <c r="M8" s="18">
        <v>6436754689</v>
      </c>
      <c r="N8" s="18">
        <v>3336244716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</row>
    <row r="9" spans="2:43" s="6" customFormat="1" ht="35.1" customHeight="1" x14ac:dyDescent="0.2">
      <c r="B9" s="7" t="s">
        <v>9</v>
      </c>
      <c r="C9" s="10" t="s">
        <v>10</v>
      </c>
      <c r="D9" s="10" t="s">
        <v>8</v>
      </c>
      <c r="E9" s="10"/>
      <c r="F9" s="10"/>
      <c r="G9" s="10"/>
      <c r="H9" s="10"/>
      <c r="I9" s="10"/>
      <c r="J9" s="10"/>
      <c r="K9" s="18"/>
      <c r="L9" s="18"/>
      <c r="M9" s="18"/>
      <c r="N9" s="18"/>
      <c r="O9" s="18">
        <v>7490310167</v>
      </c>
      <c r="P9" s="18">
        <v>2764034134</v>
      </c>
      <c r="Q9" s="18">
        <v>4476125243</v>
      </c>
      <c r="R9" s="18">
        <v>1221502338</v>
      </c>
      <c r="S9" s="18"/>
      <c r="T9" s="18"/>
      <c r="U9" s="21">
        <v>1444118230</v>
      </c>
      <c r="V9" s="21">
        <v>0</v>
      </c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</row>
    <row r="10" spans="2:43" s="6" customFormat="1" ht="35.1" customHeight="1" x14ac:dyDescent="0.2">
      <c r="B10" s="7" t="s">
        <v>9</v>
      </c>
      <c r="C10" s="10" t="s">
        <v>10</v>
      </c>
      <c r="D10" s="10" t="s">
        <v>11</v>
      </c>
      <c r="E10" s="10"/>
      <c r="F10" s="10"/>
      <c r="G10" s="10"/>
      <c r="H10" s="10"/>
      <c r="I10" s="10"/>
      <c r="J10" s="10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21">
        <v>52088076464.879997</v>
      </c>
      <c r="V10" s="21">
        <v>18260238870</v>
      </c>
      <c r="W10" s="21">
        <v>65394097</v>
      </c>
      <c r="X10" s="21">
        <v>54640040</v>
      </c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2"/>
    </row>
    <row r="11" spans="2:43" s="6" customFormat="1" ht="35.1" customHeight="1" x14ac:dyDescent="0.2">
      <c r="B11" s="7" t="s">
        <v>9</v>
      </c>
      <c r="C11" s="10" t="s">
        <v>10</v>
      </c>
      <c r="D11" s="10" t="s">
        <v>16</v>
      </c>
      <c r="E11" s="10"/>
      <c r="F11" s="10"/>
      <c r="G11" s="10"/>
      <c r="H11" s="10"/>
      <c r="I11" s="10"/>
      <c r="J11" s="10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1">
        <v>8485504118</v>
      </c>
      <c r="V11" s="21">
        <v>0</v>
      </c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2"/>
    </row>
    <row r="12" spans="2:43" s="6" customFormat="1" ht="35.1" customHeight="1" x14ac:dyDescent="0.2">
      <c r="B12" s="7" t="s">
        <v>12</v>
      </c>
      <c r="C12" s="10" t="s">
        <v>13</v>
      </c>
      <c r="D12" s="10" t="s">
        <v>8</v>
      </c>
      <c r="E12" s="10"/>
      <c r="F12" s="10"/>
      <c r="G12" s="10"/>
      <c r="H12" s="10"/>
      <c r="I12" s="10"/>
      <c r="J12" s="10"/>
      <c r="K12" s="18"/>
      <c r="L12" s="18"/>
      <c r="M12" s="18"/>
      <c r="N12" s="18"/>
      <c r="O12" s="18">
        <v>3499398500</v>
      </c>
      <c r="P12" s="18">
        <v>1350000000</v>
      </c>
      <c r="Q12" s="18"/>
      <c r="R12" s="18"/>
      <c r="S12" s="18"/>
      <c r="T12" s="18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</row>
    <row r="13" spans="2:43" s="6" customFormat="1" ht="35.1" customHeight="1" x14ac:dyDescent="0.2">
      <c r="B13" s="7" t="s">
        <v>14</v>
      </c>
      <c r="C13" s="10" t="s">
        <v>15</v>
      </c>
      <c r="D13" s="10" t="s">
        <v>8</v>
      </c>
      <c r="E13" s="10"/>
      <c r="F13" s="10"/>
      <c r="G13" s="10"/>
      <c r="H13" s="10"/>
      <c r="I13" s="10"/>
      <c r="J13" s="10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21"/>
      <c r="V13" s="21"/>
      <c r="W13" s="21">
        <v>35033452824</v>
      </c>
      <c r="X13" s="21">
        <v>1275966039</v>
      </c>
      <c r="Y13" s="21">
        <v>17237481391</v>
      </c>
      <c r="Z13" s="21">
        <v>3649284185</v>
      </c>
      <c r="AA13" s="21">
        <v>4940912665</v>
      </c>
      <c r="AB13" s="21">
        <v>143582187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2"/>
    </row>
    <row r="14" spans="2:43" s="6" customFormat="1" ht="35.1" customHeight="1" x14ac:dyDescent="0.2">
      <c r="B14" s="7" t="s">
        <v>14</v>
      </c>
      <c r="C14" s="10" t="s">
        <v>15</v>
      </c>
      <c r="D14" s="10" t="s">
        <v>11</v>
      </c>
      <c r="E14" s="10"/>
      <c r="F14" s="10"/>
      <c r="G14" s="10"/>
      <c r="H14" s="10"/>
      <c r="I14" s="10"/>
      <c r="J14" s="10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21"/>
      <c r="V14" s="21"/>
      <c r="W14" s="21">
        <v>19716767570</v>
      </c>
      <c r="X14" s="21">
        <v>2087695883</v>
      </c>
      <c r="Y14" s="21">
        <v>65515024063</v>
      </c>
      <c r="Z14" s="21">
        <v>11232291403</v>
      </c>
      <c r="AA14" s="21">
        <v>46284076695</v>
      </c>
      <c r="AB14" s="21">
        <v>18235455245</v>
      </c>
      <c r="AC14" s="21">
        <v>11794911064</v>
      </c>
      <c r="AD14" s="21">
        <v>2585105126</v>
      </c>
      <c r="AE14" s="21">
        <v>6629400</v>
      </c>
      <c r="AF14" s="21">
        <v>6629400</v>
      </c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2"/>
    </row>
    <row r="15" spans="2:43" s="6" customFormat="1" ht="35.1" customHeight="1" x14ac:dyDescent="0.2">
      <c r="B15" s="7" t="s">
        <v>14</v>
      </c>
      <c r="C15" s="10" t="s">
        <v>15</v>
      </c>
      <c r="D15" s="10" t="s">
        <v>16</v>
      </c>
      <c r="E15" s="10"/>
      <c r="F15" s="10"/>
      <c r="G15" s="10"/>
      <c r="H15" s="10"/>
      <c r="I15" s="10"/>
      <c r="J15" s="10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21"/>
      <c r="V15" s="21"/>
      <c r="W15" s="21"/>
      <c r="X15" s="21"/>
      <c r="Y15" s="21">
        <v>10836291480</v>
      </c>
      <c r="Z15" s="21">
        <v>6824372296</v>
      </c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</row>
    <row r="16" spans="2:43" s="6" customFormat="1" ht="35.1" customHeight="1" x14ac:dyDescent="0.2">
      <c r="B16" s="7" t="s">
        <v>14</v>
      </c>
      <c r="C16" s="10" t="s">
        <v>15</v>
      </c>
      <c r="D16" s="10" t="s">
        <v>17</v>
      </c>
      <c r="E16" s="10"/>
      <c r="F16" s="10"/>
      <c r="G16" s="10"/>
      <c r="H16" s="10"/>
      <c r="I16" s="10"/>
      <c r="J16" s="10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21"/>
      <c r="V16" s="21"/>
      <c r="W16" s="21"/>
      <c r="X16" s="21"/>
      <c r="Y16" s="21"/>
      <c r="Z16" s="21"/>
      <c r="AA16" s="21">
        <v>509999989</v>
      </c>
      <c r="AB16" s="21">
        <v>495478250</v>
      </c>
      <c r="AC16" s="21">
        <v>872061870</v>
      </c>
      <c r="AD16" s="21">
        <v>783586690</v>
      </c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2"/>
    </row>
    <row r="17" spans="2:43" s="6" customFormat="1" ht="35.1" customHeight="1" x14ac:dyDescent="0.2">
      <c r="B17" s="7" t="s">
        <v>18</v>
      </c>
      <c r="C17" s="10" t="s">
        <v>19</v>
      </c>
      <c r="D17" s="10" t="s">
        <v>8</v>
      </c>
      <c r="E17" s="10"/>
      <c r="F17" s="10"/>
      <c r="G17" s="10"/>
      <c r="H17" s="10"/>
      <c r="I17" s="10"/>
      <c r="J17" s="10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>
        <v>993000000</v>
      </c>
      <c r="AF17" s="21">
        <v>0</v>
      </c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2"/>
    </row>
    <row r="18" spans="2:43" s="6" customFormat="1" ht="35.1" customHeight="1" x14ac:dyDescent="0.2">
      <c r="B18" s="7" t="s">
        <v>18</v>
      </c>
      <c r="C18" s="10" t="s">
        <v>19</v>
      </c>
      <c r="D18" s="10" t="s">
        <v>11</v>
      </c>
      <c r="E18" s="10"/>
      <c r="F18" s="10"/>
      <c r="G18" s="10"/>
      <c r="H18" s="10"/>
      <c r="I18" s="10"/>
      <c r="J18" s="10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>
        <v>1570354600</v>
      </c>
      <c r="AF18" s="21">
        <v>5959400</v>
      </c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</row>
    <row r="19" spans="2:43" s="6" customFormat="1" ht="35.1" customHeight="1" x14ac:dyDescent="0.2">
      <c r="B19" s="8" t="s">
        <v>20</v>
      </c>
      <c r="C19" s="11" t="s">
        <v>21</v>
      </c>
      <c r="D19" s="11" t="s">
        <v>22</v>
      </c>
      <c r="E19" s="11"/>
      <c r="F19" s="11"/>
      <c r="G19" s="11"/>
      <c r="H19" s="11"/>
      <c r="I19" s="11"/>
      <c r="J19" s="11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>
        <v>1235520000</v>
      </c>
      <c r="AH19" s="21">
        <v>451292500</v>
      </c>
      <c r="AI19" s="21"/>
      <c r="AJ19" s="21"/>
      <c r="AK19" s="21"/>
      <c r="AL19" s="21"/>
      <c r="AM19" s="21"/>
      <c r="AN19" s="21"/>
      <c r="AO19" s="21"/>
      <c r="AP19" s="21"/>
      <c r="AQ19" s="22"/>
    </row>
    <row r="20" spans="2:43" s="6" customFormat="1" ht="35.1" customHeight="1" x14ac:dyDescent="0.2">
      <c r="B20" s="8" t="s">
        <v>20</v>
      </c>
      <c r="C20" s="11" t="s">
        <v>21</v>
      </c>
      <c r="D20" s="11" t="s">
        <v>23</v>
      </c>
      <c r="E20" s="11"/>
      <c r="F20" s="11"/>
      <c r="G20" s="11"/>
      <c r="H20" s="11"/>
      <c r="I20" s="11"/>
      <c r="J20" s="11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>
        <v>2054159297</v>
      </c>
      <c r="AH20" s="21">
        <v>529217407</v>
      </c>
      <c r="AI20" s="21"/>
      <c r="AJ20" s="21"/>
      <c r="AK20" s="21"/>
      <c r="AL20" s="21"/>
      <c r="AM20" s="21"/>
      <c r="AN20" s="21"/>
      <c r="AO20" s="21"/>
      <c r="AP20" s="21"/>
      <c r="AQ20" s="22"/>
    </row>
    <row r="21" spans="2:43" s="6" customFormat="1" ht="35.1" customHeight="1" x14ac:dyDescent="0.2">
      <c r="B21" s="8" t="s">
        <v>20</v>
      </c>
      <c r="C21" s="11" t="s">
        <v>21</v>
      </c>
      <c r="D21" s="11" t="s">
        <v>24</v>
      </c>
      <c r="E21" s="11"/>
      <c r="F21" s="11"/>
      <c r="G21" s="11"/>
      <c r="H21" s="11"/>
      <c r="I21" s="11"/>
      <c r="J21" s="11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>
        <v>774427455</v>
      </c>
      <c r="AH21" s="21">
        <v>264024040</v>
      </c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43" s="6" customFormat="1" ht="35.1" customHeight="1" x14ac:dyDescent="0.2">
      <c r="B22" s="8" t="s">
        <v>20</v>
      </c>
      <c r="C22" s="11" t="s">
        <v>21</v>
      </c>
      <c r="D22" s="11" t="s">
        <v>30</v>
      </c>
      <c r="E22" s="11"/>
      <c r="F22" s="11"/>
      <c r="G22" s="11"/>
      <c r="H22" s="11"/>
      <c r="I22" s="11"/>
      <c r="J22" s="11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>
        <v>7778285727</v>
      </c>
      <c r="AH22" s="23">
        <v>7778285727</v>
      </c>
      <c r="AI22" s="21"/>
      <c r="AJ22" s="23"/>
      <c r="AK22" s="21"/>
      <c r="AL22" s="21"/>
      <c r="AM22" s="21"/>
      <c r="AN22" s="21"/>
      <c r="AO22" s="21"/>
      <c r="AP22" s="21"/>
      <c r="AQ22" s="22"/>
    </row>
    <row r="23" spans="2:43" s="6" customFormat="1" ht="35.1" customHeight="1" x14ac:dyDescent="0.2">
      <c r="B23" s="8" t="s">
        <v>20</v>
      </c>
      <c r="C23" s="11" t="s">
        <v>21</v>
      </c>
      <c r="D23" s="12" t="s">
        <v>27</v>
      </c>
      <c r="E23" s="11"/>
      <c r="F23" s="11"/>
      <c r="G23" s="11"/>
      <c r="H23" s="11"/>
      <c r="I23" s="11"/>
      <c r="J23" s="11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>
        <v>2131289259</v>
      </c>
      <c r="AH23" s="23">
        <v>2848127</v>
      </c>
      <c r="AI23" s="21"/>
      <c r="AJ23" s="23"/>
      <c r="AK23" s="21"/>
      <c r="AL23" s="21"/>
      <c r="AM23" s="21"/>
      <c r="AN23" s="21"/>
      <c r="AO23" s="21"/>
      <c r="AP23" s="21"/>
      <c r="AQ23" s="22"/>
    </row>
    <row r="24" spans="2:43" s="6" customFormat="1" ht="35.1" customHeight="1" x14ac:dyDescent="0.2">
      <c r="B24" s="8" t="s">
        <v>25</v>
      </c>
      <c r="C24" s="11" t="s">
        <v>26</v>
      </c>
      <c r="D24" s="11" t="s">
        <v>27</v>
      </c>
      <c r="E24" s="11"/>
      <c r="F24" s="11"/>
      <c r="G24" s="11"/>
      <c r="H24" s="11"/>
      <c r="I24" s="11"/>
      <c r="J24" s="11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>
        <v>28261184972</v>
      </c>
      <c r="AJ24" s="21">
        <v>19009097560</v>
      </c>
      <c r="AK24" s="21">
        <v>6934878000</v>
      </c>
      <c r="AL24" s="21">
        <v>2131447111</v>
      </c>
      <c r="AM24" s="21"/>
      <c r="AN24" s="21"/>
      <c r="AO24" s="21"/>
      <c r="AP24" s="21"/>
      <c r="AQ24" s="22"/>
    </row>
    <row r="25" spans="2:43" s="6" customFormat="1" ht="35.1" customHeight="1" x14ac:dyDescent="0.2">
      <c r="B25" s="8" t="s">
        <v>25</v>
      </c>
      <c r="C25" s="11" t="s">
        <v>26</v>
      </c>
      <c r="D25" s="11" t="s">
        <v>24</v>
      </c>
      <c r="E25" s="11"/>
      <c r="F25" s="11"/>
      <c r="G25" s="11"/>
      <c r="H25" s="11"/>
      <c r="I25" s="11"/>
      <c r="J25" s="11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>
        <v>994888310</v>
      </c>
      <c r="AJ25" s="21">
        <v>384118736</v>
      </c>
      <c r="AK25" s="21"/>
      <c r="AL25" s="21"/>
      <c r="AM25" s="21"/>
      <c r="AN25" s="21"/>
      <c r="AO25" s="21"/>
      <c r="AP25" s="21"/>
      <c r="AQ25" s="22"/>
    </row>
    <row r="26" spans="2:43" s="6" customFormat="1" ht="35.1" customHeight="1" x14ac:dyDescent="0.2">
      <c r="B26" s="9" t="s">
        <v>28</v>
      </c>
      <c r="C26" s="12" t="s">
        <v>29</v>
      </c>
      <c r="D26" s="12" t="s">
        <v>22</v>
      </c>
      <c r="E26" s="12"/>
      <c r="F26" s="12"/>
      <c r="G26" s="12"/>
      <c r="H26" s="12"/>
      <c r="I26" s="12"/>
      <c r="J26" s="12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>
        <v>2921096000</v>
      </c>
      <c r="AJ26" s="21">
        <v>1539191166</v>
      </c>
      <c r="AK26" s="21"/>
      <c r="AL26" s="21"/>
      <c r="AM26" s="21"/>
      <c r="AN26" s="21"/>
      <c r="AO26" s="21"/>
      <c r="AP26" s="21"/>
      <c r="AQ26" s="22"/>
    </row>
    <row r="27" spans="2:43" s="6" customFormat="1" ht="35.1" customHeight="1" x14ac:dyDescent="0.2">
      <c r="B27" s="8" t="s">
        <v>28</v>
      </c>
      <c r="C27" s="11" t="s">
        <v>29</v>
      </c>
      <c r="D27" s="11" t="s">
        <v>27</v>
      </c>
      <c r="E27" s="11"/>
      <c r="F27" s="11"/>
      <c r="G27" s="11"/>
      <c r="H27" s="11"/>
      <c r="I27" s="11"/>
      <c r="J27" s="11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>
        <v>2522309747</v>
      </c>
      <c r="AJ27" s="21">
        <v>2021757527</v>
      </c>
      <c r="AK27" s="21">
        <v>14200124352</v>
      </c>
      <c r="AL27" s="21">
        <v>2036890344</v>
      </c>
      <c r="AM27" s="21"/>
      <c r="AN27" s="21"/>
      <c r="AO27" s="21"/>
      <c r="AP27" s="21"/>
      <c r="AQ27" s="22"/>
    </row>
    <row r="28" spans="2:43" s="6" customFormat="1" ht="35.1" customHeight="1" x14ac:dyDescent="0.2">
      <c r="B28" s="9" t="s">
        <v>28</v>
      </c>
      <c r="C28" s="12" t="s">
        <v>29</v>
      </c>
      <c r="D28" s="12" t="s">
        <v>30</v>
      </c>
      <c r="E28" s="12"/>
      <c r="F28" s="12"/>
      <c r="G28" s="12"/>
      <c r="H28" s="12"/>
      <c r="I28" s="12"/>
      <c r="J28" s="12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>
        <v>930325209</v>
      </c>
      <c r="AJ28" s="21">
        <v>930325209</v>
      </c>
      <c r="AK28" s="21">
        <v>1001214985</v>
      </c>
      <c r="AL28" s="21">
        <v>1001214985</v>
      </c>
      <c r="AM28" s="21"/>
      <c r="AN28" s="21"/>
      <c r="AO28" s="21"/>
      <c r="AP28" s="21"/>
      <c r="AQ28" s="22"/>
    </row>
    <row r="29" spans="2:43" s="6" customFormat="1" ht="35.1" customHeight="1" x14ac:dyDescent="0.2">
      <c r="B29" s="8" t="s">
        <v>28</v>
      </c>
      <c r="C29" s="11" t="s">
        <v>29</v>
      </c>
      <c r="D29" s="11" t="s">
        <v>24</v>
      </c>
      <c r="E29" s="11"/>
      <c r="F29" s="11"/>
      <c r="G29" s="11"/>
      <c r="H29" s="11"/>
      <c r="I29" s="11"/>
      <c r="J29" s="11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>
        <v>2746914000</v>
      </c>
      <c r="AL29" s="21">
        <v>2454671265</v>
      </c>
      <c r="AM29" s="21"/>
      <c r="AN29" s="21"/>
      <c r="AO29" s="21"/>
      <c r="AP29" s="21"/>
      <c r="AQ29" s="22"/>
    </row>
    <row r="30" spans="2:43" s="6" customFormat="1" ht="35.1" customHeight="1" x14ac:dyDescent="0.2">
      <c r="B30" s="9" t="s">
        <v>31</v>
      </c>
      <c r="C30" s="12" t="s">
        <v>32</v>
      </c>
      <c r="D30" s="12" t="s">
        <v>27</v>
      </c>
      <c r="E30" s="12"/>
      <c r="F30" s="12"/>
      <c r="G30" s="12"/>
      <c r="H30" s="12"/>
      <c r="I30" s="12"/>
      <c r="J30" s="12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>
        <v>13143319000</v>
      </c>
      <c r="AN30" s="21">
        <v>7726951824</v>
      </c>
      <c r="AO30" s="21"/>
      <c r="AP30" s="21"/>
      <c r="AQ30" s="22"/>
    </row>
    <row r="31" spans="2:43" s="6" customFormat="1" ht="35.1" customHeight="1" x14ac:dyDescent="0.2">
      <c r="B31" s="9" t="s">
        <v>33</v>
      </c>
      <c r="C31" s="12" t="s">
        <v>34</v>
      </c>
      <c r="D31" s="12" t="s">
        <v>27</v>
      </c>
      <c r="E31" s="12"/>
      <c r="F31" s="12"/>
      <c r="G31" s="12"/>
      <c r="H31" s="12"/>
      <c r="I31" s="12"/>
      <c r="J31" s="12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>
        <v>6594781378</v>
      </c>
      <c r="AP31" s="21">
        <v>1954896801</v>
      </c>
      <c r="AQ31" s="22"/>
    </row>
    <row r="32" spans="2:43" s="6" customFormat="1" ht="35.1" customHeight="1" x14ac:dyDescent="0.2">
      <c r="B32" s="9" t="s">
        <v>33</v>
      </c>
      <c r="C32" s="12" t="s">
        <v>34</v>
      </c>
      <c r="D32" s="12" t="s">
        <v>22</v>
      </c>
      <c r="E32" s="12"/>
      <c r="F32" s="12"/>
      <c r="G32" s="12"/>
      <c r="H32" s="12"/>
      <c r="I32" s="12"/>
      <c r="J32" s="12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0</v>
      </c>
      <c r="AP32" s="21"/>
      <c r="AQ32" s="22"/>
    </row>
    <row r="33" spans="2:42" s="6" customFormat="1" ht="35.1" customHeight="1" x14ac:dyDescent="0.2">
      <c r="B33" s="9" t="s">
        <v>33</v>
      </c>
      <c r="C33" s="12" t="s">
        <v>34</v>
      </c>
      <c r="D33" s="12" t="s">
        <v>24</v>
      </c>
      <c r="E33" s="12"/>
      <c r="F33" s="12"/>
      <c r="G33" s="12"/>
      <c r="H33" s="12"/>
      <c r="I33" s="12"/>
      <c r="J33" s="12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>
        <v>1949856757</v>
      </c>
      <c r="AN33" s="18">
        <v>0</v>
      </c>
      <c r="AO33" s="18"/>
      <c r="AP33" s="18"/>
    </row>
    <row r="34" spans="2:42" s="17" customFormat="1" ht="19.149999999999999" customHeight="1" x14ac:dyDescent="0.25">
      <c r="B34" s="15"/>
      <c r="C34" s="15"/>
      <c r="D34" s="15"/>
      <c r="E34" s="16">
        <f t="shared" ref="E34:K34" si="0">SUM(E7:E33)</f>
        <v>0</v>
      </c>
      <c r="F34" s="16">
        <f t="shared" si="0"/>
        <v>0</v>
      </c>
      <c r="G34" s="16">
        <f t="shared" si="0"/>
        <v>410267278</v>
      </c>
      <c r="H34" s="16">
        <f t="shared" si="0"/>
        <v>205133639</v>
      </c>
      <c r="I34" s="16">
        <f t="shared" si="0"/>
        <v>4823149524</v>
      </c>
      <c r="J34" s="16">
        <f t="shared" si="0"/>
        <v>2989210492</v>
      </c>
      <c r="K34" s="16">
        <f t="shared" si="0"/>
        <v>6617860187</v>
      </c>
      <c r="L34" s="16">
        <f t="shared" ref="L34:AP34" si="1">SUM(L7:L33)</f>
        <v>3587666085</v>
      </c>
      <c r="M34" s="16">
        <f t="shared" si="1"/>
        <v>6436754689</v>
      </c>
      <c r="N34" s="16">
        <f t="shared" si="1"/>
        <v>3336244716</v>
      </c>
      <c r="O34" s="16">
        <f t="shared" si="1"/>
        <v>10989708667</v>
      </c>
      <c r="P34" s="16">
        <f t="shared" si="1"/>
        <v>4114034134</v>
      </c>
      <c r="Q34" s="16">
        <f t="shared" si="1"/>
        <v>4476125243</v>
      </c>
      <c r="R34" s="16">
        <f t="shared" si="1"/>
        <v>1221502338</v>
      </c>
      <c r="S34" s="16">
        <f t="shared" si="1"/>
        <v>0</v>
      </c>
      <c r="T34" s="16">
        <f t="shared" si="1"/>
        <v>0</v>
      </c>
      <c r="U34" s="16">
        <f t="shared" si="1"/>
        <v>62017698812.879997</v>
      </c>
      <c r="V34" s="16">
        <f t="shared" si="1"/>
        <v>18260238870</v>
      </c>
      <c r="W34" s="16">
        <f t="shared" si="1"/>
        <v>54815614491</v>
      </c>
      <c r="X34" s="16">
        <f t="shared" si="1"/>
        <v>3418301962</v>
      </c>
      <c r="Y34" s="16">
        <f t="shared" si="1"/>
        <v>93588796934</v>
      </c>
      <c r="Z34" s="16">
        <f t="shared" si="1"/>
        <v>21705947884</v>
      </c>
      <c r="AA34" s="16">
        <f t="shared" si="1"/>
        <v>51734989349</v>
      </c>
      <c r="AB34" s="16">
        <f t="shared" si="1"/>
        <v>18874515682</v>
      </c>
      <c r="AC34" s="16">
        <f t="shared" si="1"/>
        <v>12666972934</v>
      </c>
      <c r="AD34" s="16">
        <f t="shared" si="1"/>
        <v>3368691816</v>
      </c>
      <c r="AE34" s="16">
        <f t="shared" si="1"/>
        <v>2569984000</v>
      </c>
      <c r="AF34" s="16">
        <f t="shared" si="1"/>
        <v>12588800</v>
      </c>
      <c r="AG34" s="16">
        <f t="shared" si="1"/>
        <v>13973681738</v>
      </c>
      <c r="AH34" s="16">
        <f t="shared" si="1"/>
        <v>9025667801</v>
      </c>
      <c r="AI34" s="16">
        <f t="shared" si="1"/>
        <v>35629804238</v>
      </c>
      <c r="AJ34" s="16">
        <f t="shared" si="1"/>
        <v>23884490198</v>
      </c>
      <c r="AK34" s="16">
        <f t="shared" si="1"/>
        <v>24883131337</v>
      </c>
      <c r="AL34" s="16">
        <f t="shared" si="1"/>
        <v>7624223705</v>
      </c>
      <c r="AM34" s="16">
        <f t="shared" si="1"/>
        <v>15093175757</v>
      </c>
      <c r="AN34" s="16">
        <f t="shared" si="1"/>
        <v>7726951824</v>
      </c>
      <c r="AO34" s="16">
        <f t="shared" si="1"/>
        <v>6594781378</v>
      </c>
      <c r="AP34" s="16">
        <f t="shared" si="1"/>
        <v>1954896801</v>
      </c>
    </row>
    <row r="35" spans="2:42" x14ac:dyDescent="0.2">
      <c r="B35" s="13" t="s">
        <v>35</v>
      </c>
      <c r="C35" s="14"/>
      <c r="D35" s="14"/>
      <c r="E35" s="14"/>
      <c r="F35" s="14"/>
      <c r="G35" s="14"/>
      <c r="H35" s="14"/>
      <c r="I35" s="14"/>
      <c r="J35" s="14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2:42" x14ac:dyDescent="0.2"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2:42" x14ac:dyDescent="0.2"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2:42" x14ac:dyDescent="0.2"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2:42" x14ac:dyDescent="0.2"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2:42" x14ac:dyDescent="0.2"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2:42" x14ac:dyDescent="0.2"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2:42" x14ac:dyDescent="0.2"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</sheetData>
  <autoFilter ref="B6:AO34" xr:uid="{00000000-0009-0000-0000-000000000000}"/>
  <sortState xmlns:xlrd2="http://schemas.microsoft.com/office/spreadsheetml/2017/richdata2" ref="B7:AO33">
    <sortCondition ref="B7:B33"/>
    <sortCondition ref="C7:C33"/>
  </sortState>
  <mergeCells count="21">
    <mergeCell ref="B5:C5"/>
    <mergeCell ref="B2:AO2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M5:AN5"/>
    <mergeCell ref="AO5:AP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2007-2025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Luz Adriana Leon Rodriguez</cp:lastModifiedBy>
  <cp:revision/>
  <dcterms:created xsi:type="dcterms:W3CDTF">2024-01-10T14:35:27Z</dcterms:created>
  <dcterms:modified xsi:type="dcterms:W3CDTF">2025-08-08T16:49:51Z</dcterms:modified>
  <cp:category/>
  <cp:contentStatus/>
</cp:coreProperties>
</file>